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58" i="1"/>
  <c r="H47" i="1"/>
  <c r="H57" i="1"/>
  <c r="H28" i="1"/>
  <c r="H18" i="1"/>
  <c r="H15" i="1"/>
  <c r="H36" i="1" l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<sst xmlns="http://schemas.openxmlformats.org/spreadsheetml/2006/main" count="58" uniqueCount="33">
  <si>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</si>
  <si>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</si>
  <si>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</si>
  <si>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</si>
  <si>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</si>
  <si>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</si>
  <si>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</si>
  <si>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</si>
  <si>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</si>
  <si>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</si>
  <si>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</si>
  <si>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</si>
  <si>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</si>
  <si>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</si>
  <si>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</si>
  <si>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</si>
  <si>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</si>
  <si>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</si>
  <si>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</si>
  <si>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</si>
  <si>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</si>
  <si>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</si>
  <si>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</si>
  <si>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</si>
  <si>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</si>
  <si>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</si>
  <si>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</si>
  <si>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</si>
  <si>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</si>
  <si>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</si>
  <si>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21.08.2024.godine Dom zdravlja Požarevac je izvršio plaćanje prema dobavljačima: </t>
  </si>
  <si>
    <t>Primljena i neutrošena participacija od 21.08.2024</t>
  </si>
  <si>
    <t>Dana: 21.08.2024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</si>
</sst>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9" zoomScaleNormal="100" workbookViewId="0">
      <selection activeCell="J56" sqref="J5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45525</v>
      </c>
      <c r="H12" s="12">
        <v>667703.17000000004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45525</v>
      </c>
      <c r="H13" s="1">
        <f>H14+H29-H37-H50</f>
        <v>505711.96000000136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45525</v>
      </c>
      <c r="H14" s="2">
        <f>SUM(H15:H28)</f>
        <v>569662.78000000142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75762+39168712.42-39168512.42+5204.78-200-5204.78+31391390.45-31391390.45+5204.78+18960-5204.78</f>
        <v>94722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</f>
        <v>159391.7900000001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45525</v>
      </c>
      <c r="H29" s="2">
        <f>H30+H31+H32+H33+H35+H36+H34</f>
        <v>48795.809999999954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1759+10141+12935+5588-19511.33-10847.64+4553+3518-64.03+26905-8695.97-19511.33+3518+1759+4553</f>
        <v>16598.699999999997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45525</v>
      </c>
      <c r="H37" s="3">
        <f>SUM(H38:H49)</f>
        <v>112746.63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f>18960+75761.25+0.75</f>
        <v>94722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17821+86.49+53.14+52+6+6</f>
        <v>18024.63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45525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45525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</f>
        <v>208714.64000000042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f>46724.18-0.75</f>
        <v>46723.43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667703.17000000167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2024-08-22T05:58:28Z</dcterms:modified>
  <cp:category/>
  <cp:contentStatus/>
</cp:coreProperties>
</file>